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740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<sst xmlns="http://schemas.openxmlformats.org/spreadsheetml/2006/main" count="842" uniqueCount="837">
  <si>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</si>
  <si>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</si>
  <si>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</si>
  <si>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</si>
  <si>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</si>
  <si>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</si>
  <si>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</si>
  <si>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</si>
  <si>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</si>
  <si>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</si>
  <si>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</si>
  <si>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</si>
  <si>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</si>
  <si>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</si>
  <si>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</si>
  <si>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</si>
  <si>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</si>
  <si>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</si>
  <si>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</si>
  <si>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</si>
  <si>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</si>
  <si>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</si>
  <si>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</si>
  <si>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</si>
  <si>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</si>
  <si>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</si>
  <si>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</si>
  <si>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</si>
  <si>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</si>
  <si>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</si>
  <si>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</si>
  <si>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</si>
  <si>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</si>
  <si>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</si>
  <si>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</si>
  <si>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</si>
  <si>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</si>
  <si>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</si>
  <si>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</si>
  <si>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</si>
  <si>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</si>
  <si>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</si>
  <si>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</si>
  <si>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</si>
  <si>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</si>
  <si>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</si>
  <si>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</si>
  <si>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</si>
  <si>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</si>
  <si>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</si>
  <si>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</si>
  <si>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</si>
  <si>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</si>
  <si>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</si>
  <si>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</si>
  <si>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</si>
  <si>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</si>
  <si>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</si>
  <si>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</si>
  <si>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</si>
  <si>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</si>
  <si>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</si>
  <si>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</si>
  <si>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</si>
  <si>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</si>
  <si>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</si>
  <si>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</si>
  <si>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</si>
  <si>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</si>
  <si>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</si>
  <si>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</si>
  <si>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</si>
  <si>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</si>
  <si>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</si>
  <si>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</si>
  <si>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</si>
  <si>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</si>
  <si>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</si>
  <si>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</si>
  <si>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</si>
  <si>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</si>
  <si>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</si>
  <si>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</si>
  <si>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</si>
  <si>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</si>
  <si>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</si>
  <si>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</si>
  <si>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</si>
  <si>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</si>
  <si>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</si>
  <si>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</si>
  <si>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</si>
  <si>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</si>
  <si>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</si>
  <si>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</si>
  <si>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</si>
  <si>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</si>
  <si>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</si>
  <si>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</si>
  <si>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</si>
  <si>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</si>
  <si>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</si>
  <si>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</si>
  <si>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</si>
  <si>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</si>
  <si>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</si>
  <si>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</si>
  <si>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</si>
  <si>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</si>
  <si>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</si>
  <si>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</si>
  <si>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</si>
  <si>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</si>
  <si>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</si>
  <si>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</si>
  <si>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</si>
  <si>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</si>
  <si>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</si>
  <si>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</si>
  <si>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</si>
  <si>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</si>
  <si>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</si>
  <si>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</si>
  <si>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</si>
  <si>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</si>
  <si>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</si>
  <si>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</si>
  <si>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</si>
  <si>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</si>
  <si>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</si>
  <si>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</si>
  <si>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</si>
  <si>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</si>
  <si>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</si>
  <si>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</si>
  <si>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</si>
  <si>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</si>
  <si>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</si>
  <si>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</si>
  <si>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</si>
  <si>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</si>
  <si>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</si>
  <si>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</si>
  <si>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</si>
  <si>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</si>
  <si>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</si>
  <si>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</si>
  <si>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</si>
  <si>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</si>
  <si>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</si>
  <si>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</si>
  <si>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</si>
  <si>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</si>
  <si>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</si>
  <si>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</si>
  <si>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</si>
  <si>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</si>
  <si>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</si>
  <si>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</si>
  <si>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</si>
  <si>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</si>
  <si>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</si>
  <si>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</si>
  <si>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</si>
  <si>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</si>
  <si>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</si>
  <si>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</si>
  <si>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</si>
  <si>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</si>
  <si>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</si>
  <si>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</si>
  <si>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</si>
  <si>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</si>
  <si>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</si>
  <si>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</si>
  <si>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</si>
  <si>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</si>
  <si>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</si>
  <si>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</si>
  <si>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</si>
  <si>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</si>
  <si>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</si>
  <si>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</si>
  <si>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</si>
  <si>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</si>
  <si>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</si>
  <si>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</si>
  <si>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</si>
  <si>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</si>
  <si>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</si>
  <si>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</si>
  <si>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</si>
  <si>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</si>
  <si>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</si>
  <si>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</si>
  <si>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</si>
  <si>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</si>
  <si>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</si>
  <si>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</si>
  <si>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</si>
  <si>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</si>
  <si>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</si>
  <si>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</si>
  <si>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</si>
  <si>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</si>
  <si>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</si>
  <si>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</si>
  <si>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</si>
  <si>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</si>
  <si>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</si>
  <si>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</si>
  <si>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</si>
  <si>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</si>
  <si>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</si>
  <si>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</si>
  <si>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</si>
  <si>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</si>
  <si>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</si>
  <si>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</si>
  <si>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</si>
  <si>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</si>
  <si>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</si>
  <si>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</si>
  <si>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</si>
  <si>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</si>
  <si>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</si>
  <si>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</si>
  <si>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</si>
  <si>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</si>
  <si>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</si>
  <si>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</si>
  <si>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</si>
  <si>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</si>
  <si>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</si>
  <si>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</si>
  <si>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</si>
  <si>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</si>
  <si>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</si>
  <si>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</si>
  <si>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</si>
  <si>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</si>
  <si>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</si>
  <si>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</si>
  <si>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</si>
  <si>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</si>
  <si>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</si>
  <si>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</si>
  <si>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</si>
  <si>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</si>
  <si>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</si>
  <si>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</si>
  <si>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</si>
  <si>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</si>
  <si>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</si>
  <si>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</si>
  <si>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</si>
  <si>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</si>
  <si>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</si>
  <si>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</si>
  <si>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</si>
  <si>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</si>
  <si>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</si>
  <si>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</si>
  <si>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</si>
  <si>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</si>
  <si>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</si>
  <si>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</si>
  <si>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</si>
  <si>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</si>
  <si>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</si>
  <si>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</si>
  <si>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</si>
  <si>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</si>
  <si>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</si>
  <si>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</si>
  <si>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</si>
  <si>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</si>
  <si>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</si>
  <si>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</si>
  <si>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</si>
  <si>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</si>
  <si>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</si>
  <si>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</si>
  <si>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</si>
  <si>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</si>
  <si>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</si>
  <si>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</si>
  <si>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</si>
  <si>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</si>
  <si>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</si>
  <si>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</si>
  <si>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</si>
  <si>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</si>
  <si>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</si>
  <si>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</si>
  <si>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</si>
  <si>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</si>
  <si>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</si>
  <si>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</si>
  <si>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</si>
  <si>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</si>
  <si>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</si>
  <si>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</si>
  <si>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</si>
  <si>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</si>
  <si>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</si>
  <si>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</si>
  <si>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</si>
  <si>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</si>
  <si>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</si>
  <si>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</si>
  <si>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</si>
  <si>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</si>
  <si>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</si>
  <si>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</si>
  <si>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</si>
  <si>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</si>
  <si>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</si>
  <si>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</si>
  <si>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</si>
  <si>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</si>
  <si>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</si>
  <si>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</si>
  <si>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</si>
  <si>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</si>
  <si>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</si>
  <si>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</si>
  <si>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</si>
  <si>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</si>
  <si>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</si>
  <si>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</si>
  <si>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</si>
  <si>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</si>
  <si>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</si>
  <si>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</si>
  <si>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</si>
  <si>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</si>
  <si>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</si>
  <si>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</si>
  <si>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</si>
  <si>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</si>
  <si>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</si>
  <si>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</si>
  <si>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</si>
  <si>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</si>
  <si>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</si>
  <si>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</si>
  <si>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</si>
  <si>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</si>
  <si>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</si>
  <si>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</si>
  <si>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</si>
  <si>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</si>
  <si>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</si>
  <si>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</si>
  <si>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</si>
  <si>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</si>
  <si>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</si>
  <si>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</si>
  <si>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</si>
  <si>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</si>
  <si>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</si>
  <si>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</si>
  <si>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</si>
  <si>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</si>
  <si>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</si>
  <si>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</si>
  <si>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</si>
  <si>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</si>
  <si>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</si>
  <si>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</si>
  <si>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</si>
  <si>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</si>
  <si>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</si>
  <si>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</si>
  <si>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</si>
  <si>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</si>
  <si>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</si>
  <si>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</si>
  <si>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</si>
  <si>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</si>
  <si>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</si>
  <si>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</si>
  <si>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</si>
  <si>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</si>
  <si>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</si>
  <si>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</si>
  <si>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</si>
  <si>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</si>
  <si>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</si>
  <si>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</si>
  <si>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</si>
  <si>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</si>
  <si>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</si>
  <si>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</si>
  <si>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</si>
  <si>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</si>
  <si>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</si>
  <si>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</si>
  <si>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</si>
  <si>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</si>
  <si>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</si>
  <si>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</si>
  <si>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</si>
  <si>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</si>
  <si>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</si>
  <si>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</si>
  <si>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</si>
  <si>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</si>
  <si>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</si>
  <si>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</si>
  <si>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</si>
  <si>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</si>
  <si>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</si>
  <si>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</si>
  <si>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</si>
  <si>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</si>
  <si>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</si>
  <si>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</si>
  <si>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</si>
  <si>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</si>
  <si>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</si>
  <si>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</si>
  <si>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</si>
  <si>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</si>
  <si>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</si>
  <si>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</si>
  <si>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</si>
  <si>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</si>
  <si>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</si>
  <si>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</si>
  <si>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</si>
  <si>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</si>
  <si>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</si>
  <si>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</si>
  <si>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</si>
  <si>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</si>
  <si>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</si>
  <si>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</si>
  <si>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</si>
  <si>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</si>
  <si>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</si>
  <si>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</si>
  <si>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</si>
  <si>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</si>
  <si>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</si>
  <si>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</si>
  <si>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</si>
  <si>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</si>
  <si>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</si>
  <si>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</si>
  <si>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</si>
  <si>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</si>
  <si>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</si>
  <si>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</si>
  <si>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</si>
  <si>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</si>
  <si>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</si>
  <si>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</si>
  <si>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</si>
  <si>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</si>
  <si>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</si>
  <si>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</si>
  <si>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</si>
  <si>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</si>
  <si>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</si>
  <si>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</si>
  <si>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</si>
  <si>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</si>
  <si>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</si>
  <si>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</si>
  <si>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</si>
  <si>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</si>
  <si>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</si>
  <si>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</si>
  <si>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</si>
  <si>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</si>
  <si>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</si>
  <si>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</si>
  <si>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</si>
  <si>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</si>
  <si>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</si>
  <si>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</si>
  <si>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</si>
  <si>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</si>
  <si>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</si>
  <si>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</si>
  <si>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</si>
  <si>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</si>
  <si>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</si>
  <si>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</si>
  <si>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</si>
  <si>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</si>
  <si>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</si>
  <si>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</si>
  <si>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</si>
  <si>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</si>
  <si>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</si>
  <si>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</si>
  <si>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</si>
  <si>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</si>
  <si>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</si>
  <si>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</si>
  <si>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</si>
  <si>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</si>
  <si>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</si>
  <si>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</si>
  <si>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</si>
  <si>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</si>
  <si>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</si>
  <si>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</si>
  <si>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</si>
  <si>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</si>
  <si>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</si>
  <si>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</si>
  <si>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</si>
  <si>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</si>
  <si>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</si>
  <si>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</si>
  <si>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</si>
  <si>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</si>
  <si>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</si>
  <si>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</si>
  <si>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</si>
  <si>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</si>
  <si>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</si>
  <si>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</si>
  <si>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</si>
  <si>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</si>
  <si>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</si>
  <si>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</si>
  <si>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</si>
  <si>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</si>
  <si>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</si>
  <si>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</si>
  <si>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</si>
  <si>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</si>
  <si>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</si>
  <si>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</si>
  <si>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</si>
  <si>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</si>
  <si>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</si>
  <si>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</si>
  <si>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</si>
  <si>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</si>
  <si>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</si>
  <si>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</si>
  <si>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</si>
  <si>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</si>
  <si>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</si>
  <si>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</si>
  <si>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</si>
  <si>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</si>
  <si>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</si>
  <si>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</si>
  <si>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</si>
  <si>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</si>
  <si>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</si>
  <si>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</si>
  <si>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</si>
  <si>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</si>
  <si>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</si>
  <si>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</si>
  <si>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</si>
  <si>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</si>
  <si>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</si>
  <si>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</si>
  <si>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</si>
  <si>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</si>
  <si>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</si>
  <si>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</si>
  <si>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</si>
  <si>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</si>
  <si>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</si>
  <si>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</si>
  <si>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</si>
  <si>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</si>
  <si>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</si>
  <si>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</si>
  <si>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</si>
  <si>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</si>
  <si>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</si>
  <si>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</si>
  <si>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</si>
  <si>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</si>
  <si>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</si>
  <si>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</si>
  <si>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</si>
  <si>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</si>
  <si>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</si>
  <si>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</si>
  <si>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</si>
  <si>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</si>
  <si>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</si>
  <si>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</si>
  <si>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</si>
  <si>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</si>
  <si>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</si>
  <si>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</si>
  <si>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</si>
  <si>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</si>
  <si>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</si>
  <si>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</si>
  <si>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</si>
  <si>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</si>
  <si>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</si>
  <si>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</si>
  <si>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</si>
  <si>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</si>
  <si>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</si>
  <si>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</si>
  <si>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</si>
  <si>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</si>
  <si>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</si>
  <si>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</si>
  <si>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</si>
  <si>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</si>
  <si>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</si>
  <si>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</si>
  <si>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</si>
  <si>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</si>
  <si>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</si>
  <si>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</si>
  <si>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</si>
  <si>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</si>
  <si>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</si>
  <si>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</si>
  <si>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</si>
  <si>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</si>
  <si>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</si>
  <si>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</si>
  <si>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</si>
  <si>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</si>
  <si>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</si>
  <si>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</si>
  <si>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</si>
  <si>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</si>
  <si>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</si>
  <si>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</si>
  <si>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</si>
  <si>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</si>
  <si>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</si>
  <si>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</si>
  <si>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</si>
  <si>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</si>
  <si>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</si>
  <si>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</si>
  <si>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</si>
  <si>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</si>
  <si>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</si>
  <si>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</si>
  <si>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</si>
  <si>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</si>
  <si>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</si>
  <si>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</si>
  <si>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</si>
  <si>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</si>
  <si>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</si>
  <si>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</si>
  <si>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</si>
  <si>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</si>
  <si>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</si>
  <si>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</si>
  <si>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</si>
  <si>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</si>
  <si>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</si>
  <si>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</si>
  <si>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</si>
  <si>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</si>
  <si>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</si>
  <si>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</si>
  <si>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</si>
  <si>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</si>
  <si>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</si>
  <si>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</si>
  <si>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</si>
  <si>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</si>
  <si>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</si>
  <si>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</si>
  <si>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</si>
  <si>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</si>
  <si>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</si>
  <si>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</si>
  <si>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</si>
  <si>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</si>
  <si>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</si>
  <si>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</si>
  <si>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</si>
  <si>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</si>
  <si>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</si>
  <si>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</si>
  <si>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</si>
  <si>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</si>
  <si>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</si>
  <si>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</si>
  <si>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</si>
  <si>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</si>
  <si>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</si>
  <si>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</si>
  <si>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</si>
  <si>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</si>
  <si>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</si>
  <si>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</si>
  <si>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</si>
  <si>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</si>
  <si>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</si>
  <si>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</si>
  <si>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</si>
  <si>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</si>
  <si>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</si>
  <si>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</si>
  <si>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</si>
  <si>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</si>
  <si>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</si>
  <si>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</si>
  <si>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</si>
  <si>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</si>
  <si>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</si>
  <si>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</si>
  <si>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</si>
  <si>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</si>
  <si>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</si>
  <si>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</si>
  <si>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</si>
  <si>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</si>
  <si>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</si>
  <si>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</si>
  <si>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</si>
  <si>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</si>
  <si>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</si>
  <si>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</si>
  <si>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</si>
  <si>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</si>
  <si>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</si>
  <si>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</si>
  <si>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</si>
  <si>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</si>
  <si>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</si>
  <si>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</si>
  <si>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</si>
  <si>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</si>
  <si>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</si>
  <si>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</si>
  <si>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</si>
  <si>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</si>
  <si>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</si>
  <si>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</si>
  <si>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</si>
  <si>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</si>
  <si>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</si>
  <si>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</si>
  <si>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</si>
  <si>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</si>
  <si>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</si>
  <si>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</si>
  <si>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</si>
  <si>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</si>
  <si>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</si>
  <si>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</si>
  <si>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</si>
  <si>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</si>
  <si>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</si>
  <si>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</si>
  <si>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</si>
  <si>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</si>
  <si>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</si>
  <si>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</si>
  <si>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</si>
  <si>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</si>
  <si>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</si>
  <si>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</si>
  <si>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</si>
  <si>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</si>
  <si>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</si>
  <si>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</si>
  <si>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</si>
  <si>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</si>
  <si>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</si>
  <si>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</si>
  <si>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</si>
  <si>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</si>
  <si>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</si>
  <si>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</si>
  <si>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</si>
  <si>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</si>
  <si>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</si>
  <si>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</si>
  <si>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</si>
  <si>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</si>
  <si>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</si>
  <si>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</si>
  <si>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</si>
  <si>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</si>
  <si>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</si>
  <si>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</si>
  <si>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</si>
  <si>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</si>
  <si>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</si>
  <si>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</si>
  <si>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</si>
  <si>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</si>
  <si>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</si>
  <si>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</si>
  <si>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</si>
  <si>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</si>
  <si>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</si>
  <si>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</si>
  <si>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</si>
  <si>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</si>
  <si>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</si>
  <si>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</si>
  <si>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</si>
  <si>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</si>
  <si>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</si>
  <si>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</si>
  <si>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</si>
  <si>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</si>
  <si>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</si>
  <si>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</si>
  <si>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</si>
  <si>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</si>
  <si>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</si>
  <si>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</si>
  <si>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</si>
  <si>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</si>
  <si>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</si>
  <si>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</si>
  <si>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</si>
  <si>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</si>
  <si>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</si>
  <si>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</si>
  <si>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</si>
  <si>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</si>
  <si>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</si>
  <si>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замдиректора по УВР</t>
  </si>
  <si>
    <t>Галкина Н.А.</t>
  </si>
  <si>
    <t>45-54-44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</si>
</sst>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33" xfId="0" applyNumberFormat="1" applyFont="1" applyBorder="1" applyAlignment="1">
      <alignment horizontal="center" vertic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 applyProtection="1">
      <alignment/>
      <protection locked="0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zoomScalePageLayoutView="0" workbookViewId="0" topLeftCell="A12">
      <selection activeCell="X29" sqref="X29:CE29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2" t="s">
        <v>497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5" t="s">
        <v>498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ht="15" customHeight="1" thickBot="1"/>
    <row r="18" spans="8:76" ht="15" customHeight="1" thickBot="1">
      <c r="H18" s="65" t="s">
        <v>499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</row>
    <row r="19" ht="19.5" customHeight="1" thickBot="1"/>
    <row r="20" spans="11:73" ht="45" customHeight="1">
      <c r="K20" s="59" t="s">
        <v>512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</row>
    <row r="21" spans="11:73" ht="15" customHeight="1" thickBot="1">
      <c r="K21" s="71" t="s">
        <v>513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>
        <v>2013</v>
      </c>
      <c r="AV21" s="73"/>
      <c r="AW21" s="73"/>
      <c r="AX21" s="74" t="s">
        <v>514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5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62" t="s">
        <v>500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/>
      <c r="AY23" s="65" t="s">
        <v>501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P23" s="18"/>
      <c r="BQ23" s="68" t="s">
        <v>516</v>
      </c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70"/>
      <c r="CD23" s="24"/>
      <c r="CE23" s="25"/>
      <c r="CF23" s="18"/>
    </row>
    <row r="24" spans="1:84" ht="15" customHeight="1">
      <c r="A24" s="111" t="s">
        <v>502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90" t="s">
        <v>515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O24" s="110" t="s">
        <v>108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93" t="s">
        <v>282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5" t="s">
        <v>503</v>
      </c>
      <c r="BT27" s="88"/>
      <c r="BU27" s="88"/>
      <c r="BV27" s="88"/>
      <c r="BW27" s="88"/>
      <c r="BX27" s="88"/>
      <c r="BY27" s="88"/>
      <c r="BZ27" s="88"/>
      <c r="CA27" s="89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6" t="s">
        <v>504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9"/>
      <c r="CF29" s="1"/>
      <c r="CG29" s="1"/>
      <c r="CH29" s="1"/>
      <c r="CI29" s="1"/>
    </row>
    <row r="30" spans="1:87" ht="15.75" customHeight="1" thickBot="1">
      <c r="A30" s="80" t="s">
        <v>505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77"/>
      <c r="V30" s="77"/>
      <c r="W30" s="77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1"/>
      <c r="CG30" s="1"/>
      <c r="CH30" s="1"/>
      <c r="CI30" s="1"/>
    </row>
    <row r="31" spans="1:87" ht="15.75" customHeight="1" thickBot="1">
      <c r="A31" s="101" t="s">
        <v>508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97" t="s">
        <v>506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1"/>
      <c r="CG31" s="1"/>
      <c r="CH31" s="1"/>
      <c r="CI31" s="1"/>
    </row>
    <row r="32" spans="1:87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 t="s">
        <v>507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"/>
      <c r="CG32" s="1"/>
      <c r="CH32" s="1"/>
      <c r="CI32" s="1"/>
    </row>
    <row r="33" spans="1:87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"/>
      <c r="CG33" s="1"/>
      <c r="CH33" s="1"/>
      <c r="CI33" s="1"/>
    </row>
    <row r="34" spans="1:87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"/>
      <c r="CG34" s="1"/>
      <c r="CH34" s="1"/>
      <c r="CI34" s="1"/>
    </row>
    <row r="35" spans="1:87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"/>
      <c r="CG35" s="1"/>
      <c r="CH35" s="1"/>
      <c r="CI35" s="1"/>
    </row>
    <row r="36" spans="1:87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"/>
      <c r="CG36" s="1"/>
      <c r="CH36" s="1"/>
      <c r="CI36" s="1"/>
    </row>
    <row r="37" spans="1:87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P37:BJ37"/>
    <mergeCell ref="BK37:CE37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X21:BU21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tabSelected="1" zoomScale="80" zoomScaleNormal="80" zoomScalePageLayoutView="0" workbookViewId="0" topLeftCell="A15">
      <selection activeCell="P67" sqref="P67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428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71</v>
      </c>
      <c r="Q21" s="7">
        <v>0</v>
      </c>
      <c r="R21" s="7">
        <v>59</v>
      </c>
      <c r="S21" s="7">
        <v>1</v>
      </c>
      <c r="T21" s="7">
        <v>70</v>
      </c>
      <c r="U21" s="7">
        <v>21</v>
      </c>
      <c r="V21" s="7">
        <v>24</v>
      </c>
      <c r="W21" s="7">
        <v>9</v>
      </c>
      <c r="X21" s="7">
        <v>3</v>
      </c>
      <c r="Y21" s="7">
        <v>35</v>
      </c>
      <c r="Z21" s="7">
        <v>4</v>
      </c>
      <c r="AA21" s="7">
        <v>0</v>
      </c>
      <c r="AB21" s="7">
        <v>50</v>
      </c>
      <c r="AC21" s="7">
        <v>46</v>
      </c>
      <c r="AD21" s="7">
        <v>8</v>
      </c>
      <c r="AE21" s="7">
        <v>3</v>
      </c>
      <c r="AF21" s="7">
        <v>0</v>
      </c>
      <c r="AG21" s="7">
        <v>13</v>
      </c>
      <c r="AH21" s="7">
        <v>8</v>
      </c>
      <c r="AI21" s="7">
        <v>9</v>
      </c>
      <c r="AJ21" s="7">
        <v>6</v>
      </c>
      <c r="AK21" s="7">
        <v>11</v>
      </c>
      <c r="AL21" s="7">
        <v>37</v>
      </c>
      <c r="AM21" s="7">
        <v>11</v>
      </c>
      <c r="AN21" s="7">
        <v>11</v>
      </c>
      <c r="AO21" s="7">
        <v>49</v>
      </c>
      <c r="AP21" s="7">
        <v>24</v>
      </c>
      <c r="AQ21" s="7">
        <v>18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6</v>
      </c>
      <c r="Q22" s="7">
        <v>0</v>
      </c>
      <c r="R22" s="7">
        <v>5</v>
      </c>
      <c r="S22" s="7">
        <v>0</v>
      </c>
      <c r="T22" s="7">
        <v>6</v>
      </c>
      <c r="U22" s="7">
        <v>3</v>
      </c>
      <c r="V22" s="7">
        <v>3</v>
      </c>
      <c r="W22" s="7">
        <v>0</v>
      </c>
      <c r="X22" s="7">
        <v>0</v>
      </c>
      <c r="Y22" s="7">
        <v>3</v>
      </c>
      <c r="Z22" s="7">
        <v>0</v>
      </c>
      <c r="AA22" s="7">
        <v>0</v>
      </c>
      <c r="AB22" s="7">
        <v>5</v>
      </c>
      <c r="AC22" s="7">
        <v>4</v>
      </c>
      <c r="AD22" s="7">
        <v>1</v>
      </c>
      <c r="AE22" s="7">
        <v>0</v>
      </c>
      <c r="AF22" s="7">
        <v>0</v>
      </c>
      <c r="AG22" s="7">
        <v>0</v>
      </c>
      <c r="AH22" s="7">
        <v>2</v>
      </c>
      <c r="AI22" s="7">
        <v>0</v>
      </c>
      <c r="AJ22" s="7">
        <v>0</v>
      </c>
      <c r="AK22" s="7">
        <v>2</v>
      </c>
      <c r="AL22" s="7">
        <v>2</v>
      </c>
      <c r="AM22" s="7">
        <v>0</v>
      </c>
      <c r="AN22" s="7">
        <v>1</v>
      </c>
      <c r="AO22" s="7">
        <v>5</v>
      </c>
      <c r="AP22" s="7">
        <v>3</v>
      </c>
      <c r="AQ22" s="7">
        <v>2</v>
      </c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1</v>
      </c>
      <c r="AQ23" s="7">
        <v>0</v>
      </c>
    </row>
    <row r="24" spans="1:43" ht="19.5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4</v>
      </c>
      <c r="Q24" s="7">
        <v>0</v>
      </c>
      <c r="R24" s="7">
        <v>4</v>
      </c>
      <c r="S24" s="7">
        <v>0</v>
      </c>
      <c r="T24" s="7">
        <v>4</v>
      </c>
      <c r="U24" s="7">
        <v>2</v>
      </c>
      <c r="V24" s="7">
        <v>2</v>
      </c>
      <c r="W24" s="7">
        <v>0</v>
      </c>
      <c r="X24" s="7">
        <v>0</v>
      </c>
      <c r="Y24" s="7">
        <v>2</v>
      </c>
      <c r="Z24" s="7">
        <v>0</v>
      </c>
      <c r="AA24" s="7">
        <v>0</v>
      </c>
      <c r="AB24" s="7">
        <v>3</v>
      </c>
      <c r="AC24" s="7">
        <v>2</v>
      </c>
      <c r="AD24" s="7">
        <v>1</v>
      </c>
      <c r="AE24" s="7">
        <v>0</v>
      </c>
      <c r="AF24" s="7">
        <v>0</v>
      </c>
      <c r="AG24" s="7">
        <v>0</v>
      </c>
      <c r="AH24" s="7">
        <v>2</v>
      </c>
      <c r="AI24" s="7">
        <v>0</v>
      </c>
      <c r="AJ24" s="7">
        <v>0</v>
      </c>
      <c r="AK24" s="7">
        <v>2</v>
      </c>
      <c r="AL24" s="7">
        <v>0</v>
      </c>
      <c r="AM24" s="7">
        <v>0</v>
      </c>
      <c r="AN24" s="7">
        <v>1</v>
      </c>
      <c r="AO24" s="7">
        <v>3</v>
      </c>
      <c r="AP24" s="7">
        <v>1</v>
      </c>
      <c r="AQ24" s="7">
        <v>1</v>
      </c>
    </row>
    <row r="25" spans="1:43" ht="19.5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1</v>
      </c>
      <c r="Q26" s="7">
        <v>0</v>
      </c>
      <c r="R26" s="7">
        <v>1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1</v>
      </c>
      <c r="AC26" s="7">
        <v>1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1</v>
      </c>
      <c r="AM26" s="7">
        <v>0</v>
      </c>
      <c r="AN26" s="7">
        <v>0</v>
      </c>
      <c r="AO26" s="7">
        <v>1</v>
      </c>
      <c r="AP26" s="7">
        <v>1</v>
      </c>
      <c r="AQ26" s="7">
        <v>1</v>
      </c>
    </row>
    <row r="27" spans="1:43" ht="19.5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48</v>
      </c>
      <c r="Q27" s="7">
        <v>0</v>
      </c>
      <c r="R27" s="7">
        <v>42</v>
      </c>
      <c r="S27" s="7">
        <v>1</v>
      </c>
      <c r="T27" s="7">
        <v>47</v>
      </c>
      <c r="U27" s="7">
        <v>17</v>
      </c>
      <c r="V27" s="7">
        <v>21</v>
      </c>
      <c r="W27" s="7">
        <v>9</v>
      </c>
      <c r="X27" s="7">
        <v>3</v>
      </c>
      <c r="Y27" s="7">
        <v>15</v>
      </c>
      <c r="Z27" s="7">
        <v>3</v>
      </c>
      <c r="AA27" s="7">
        <v>0</v>
      </c>
      <c r="AB27" s="7">
        <v>44</v>
      </c>
      <c r="AC27" s="7">
        <v>42</v>
      </c>
      <c r="AD27" s="7">
        <v>4</v>
      </c>
      <c r="AE27" s="7">
        <v>3</v>
      </c>
      <c r="AF27" s="7">
        <v>0</v>
      </c>
      <c r="AG27" s="7">
        <v>0</v>
      </c>
      <c r="AH27" s="7">
        <v>6</v>
      </c>
      <c r="AI27" s="7">
        <v>8</v>
      </c>
      <c r="AJ27" s="7">
        <v>5</v>
      </c>
      <c r="AK27" s="7">
        <v>8</v>
      </c>
      <c r="AL27" s="7">
        <v>21</v>
      </c>
      <c r="AM27" s="7">
        <v>10</v>
      </c>
      <c r="AN27" s="7">
        <v>9</v>
      </c>
      <c r="AO27" s="7">
        <v>29</v>
      </c>
      <c r="AP27" s="7">
        <v>9</v>
      </c>
      <c r="AQ27" s="7">
        <v>8</v>
      </c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43</v>
      </c>
      <c r="Q28" s="7">
        <v>0</v>
      </c>
      <c r="R28" s="7">
        <v>39</v>
      </c>
      <c r="S28" s="7">
        <v>1</v>
      </c>
      <c r="T28" s="7">
        <v>42</v>
      </c>
      <c r="U28" s="7">
        <v>15</v>
      </c>
      <c r="V28" s="7">
        <v>20</v>
      </c>
      <c r="W28" s="7">
        <v>7</v>
      </c>
      <c r="X28" s="7">
        <v>3</v>
      </c>
      <c r="Y28" s="7">
        <v>13</v>
      </c>
      <c r="Z28" s="7">
        <v>1</v>
      </c>
      <c r="AA28" s="7">
        <v>0</v>
      </c>
      <c r="AB28" s="7">
        <v>40</v>
      </c>
      <c r="AC28" s="7">
        <v>40</v>
      </c>
      <c r="AD28" s="7">
        <v>3</v>
      </c>
      <c r="AE28" s="7">
        <v>3</v>
      </c>
      <c r="AF28" s="7">
        <v>0</v>
      </c>
      <c r="AG28" s="7">
        <v>0</v>
      </c>
      <c r="AH28" s="7">
        <v>5</v>
      </c>
      <c r="AI28" s="7">
        <v>8</v>
      </c>
      <c r="AJ28" s="7">
        <v>5</v>
      </c>
      <c r="AK28" s="7">
        <v>8</v>
      </c>
      <c r="AL28" s="7">
        <v>17</v>
      </c>
      <c r="AM28" s="7">
        <v>9</v>
      </c>
      <c r="AN28" s="7">
        <v>9</v>
      </c>
      <c r="AO28" s="7">
        <v>25</v>
      </c>
      <c r="AP28" s="7">
        <v>5</v>
      </c>
      <c r="AQ28" s="7">
        <v>5</v>
      </c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13</v>
      </c>
      <c r="Q29" s="7">
        <v>0</v>
      </c>
      <c r="R29" s="7">
        <v>13</v>
      </c>
      <c r="S29" s="7">
        <v>1</v>
      </c>
      <c r="T29" s="7">
        <v>12</v>
      </c>
      <c r="U29" s="7">
        <v>9</v>
      </c>
      <c r="V29" s="7">
        <v>8</v>
      </c>
      <c r="W29" s="7">
        <v>4</v>
      </c>
      <c r="X29" s="7">
        <v>0</v>
      </c>
      <c r="Y29" s="7">
        <v>1</v>
      </c>
      <c r="Z29" s="7">
        <v>0</v>
      </c>
      <c r="AA29" s="7">
        <v>0</v>
      </c>
      <c r="AB29" s="7">
        <v>11</v>
      </c>
      <c r="AC29" s="7">
        <v>11</v>
      </c>
      <c r="AD29" s="7">
        <v>2</v>
      </c>
      <c r="AE29" s="7">
        <v>2</v>
      </c>
      <c r="AF29" s="7">
        <v>0</v>
      </c>
      <c r="AG29" s="7">
        <v>0</v>
      </c>
      <c r="AH29" s="7">
        <v>0</v>
      </c>
      <c r="AI29" s="7">
        <v>1</v>
      </c>
      <c r="AJ29" s="7">
        <v>2</v>
      </c>
      <c r="AK29" s="7">
        <v>2</v>
      </c>
      <c r="AL29" s="7">
        <v>8</v>
      </c>
      <c r="AM29" s="7">
        <v>1</v>
      </c>
      <c r="AN29" s="7">
        <v>2</v>
      </c>
      <c r="AO29" s="7">
        <v>10</v>
      </c>
      <c r="AP29" s="7">
        <v>1</v>
      </c>
      <c r="AQ29" s="7">
        <v>1</v>
      </c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7</v>
      </c>
      <c r="Q30" s="7">
        <v>0</v>
      </c>
      <c r="R30" s="7">
        <v>6</v>
      </c>
      <c r="S30" s="7">
        <v>0</v>
      </c>
      <c r="T30" s="7">
        <v>7</v>
      </c>
      <c r="U30" s="7">
        <v>2</v>
      </c>
      <c r="V30" s="7">
        <v>4</v>
      </c>
      <c r="W30" s="7">
        <v>0</v>
      </c>
      <c r="X30" s="7">
        <v>0</v>
      </c>
      <c r="Y30" s="7">
        <v>3</v>
      </c>
      <c r="Z30" s="7">
        <v>0</v>
      </c>
      <c r="AA30" s="7">
        <v>0</v>
      </c>
      <c r="AB30" s="7">
        <v>7</v>
      </c>
      <c r="AC30" s="7">
        <v>7</v>
      </c>
      <c r="AD30" s="7">
        <v>0</v>
      </c>
      <c r="AE30" s="7">
        <v>0</v>
      </c>
      <c r="AF30" s="7">
        <v>0</v>
      </c>
      <c r="AG30" s="7">
        <v>0</v>
      </c>
      <c r="AH30" s="7">
        <v>1</v>
      </c>
      <c r="AI30" s="7">
        <v>1</v>
      </c>
      <c r="AJ30" s="7">
        <v>0</v>
      </c>
      <c r="AK30" s="7">
        <v>2</v>
      </c>
      <c r="AL30" s="7">
        <v>3</v>
      </c>
      <c r="AM30" s="7">
        <v>1</v>
      </c>
      <c r="AN30" s="7">
        <v>1</v>
      </c>
      <c r="AO30" s="7">
        <v>5</v>
      </c>
      <c r="AP30" s="7">
        <v>1</v>
      </c>
      <c r="AQ30" s="7">
        <v>1</v>
      </c>
    </row>
    <row r="31" spans="1:43" ht="19.5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3</v>
      </c>
      <c r="Q32" s="7">
        <v>0</v>
      </c>
      <c r="R32" s="7">
        <v>2</v>
      </c>
      <c r="S32" s="7">
        <v>0</v>
      </c>
      <c r="T32" s="7">
        <v>3</v>
      </c>
      <c r="U32" s="7">
        <v>0</v>
      </c>
      <c r="V32" s="7">
        <v>1</v>
      </c>
      <c r="W32" s="7">
        <v>1</v>
      </c>
      <c r="X32" s="7">
        <v>0</v>
      </c>
      <c r="Y32" s="7">
        <v>1</v>
      </c>
      <c r="Z32" s="7">
        <v>0</v>
      </c>
      <c r="AA32" s="7">
        <v>0</v>
      </c>
      <c r="AB32" s="7">
        <v>3</v>
      </c>
      <c r="AC32" s="7">
        <v>3</v>
      </c>
      <c r="AD32" s="7">
        <v>0</v>
      </c>
      <c r="AE32" s="7">
        <v>0</v>
      </c>
      <c r="AF32" s="7">
        <v>0</v>
      </c>
      <c r="AG32" s="7">
        <v>0</v>
      </c>
      <c r="AH32" s="7">
        <v>1</v>
      </c>
      <c r="AI32" s="7">
        <v>1</v>
      </c>
      <c r="AJ32" s="7">
        <v>0</v>
      </c>
      <c r="AK32" s="7">
        <v>0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</row>
    <row r="33" spans="1:43" ht="19.5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3</v>
      </c>
      <c r="Q33" s="7">
        <v>0</v>
      </c>
      <c r="R33" s="7">
        <v>2</v>
      </c>
      <c r="S33" s="7">
        <v>0</v>
      </c>
      <c r="T33" s="7">
        <v>3</v>
      </c>
      <c r="U33" s="7">
        <v>0</v>
      </c>
      <c r="V33" s="7">
        <v>2</v>
      </c>
      <c r="W33" s="7">
        <v>0</v>
      </c>
      <c r="X33" s="7">
        <v>0</v>
      </c>
      <c r="Y33" s="7">
        <v>1</v>
      </c>
      <c r="Z33" s="7">
        <v>1</v>
      </c>
      <c r="AA33" s="7">
        <v>0</v>
      </c>
      <c r="AB33" s="7">
        <v>3</v>
      </c>
      <c r="AC33" s="7">
        <v>3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0</v>
      </c>
      <c r="AK33" s="7">
        <v>1</v>
      </c>
      <c r="AL33" s="7">
        <v>1</v>
      </c>
      <c r="AM33" s="7">
        <v>0</v>
      </c>
      <c r="AN33" s="7">
        <v>1</v>
      </c>
      <c r="AO33" s="7">
        <v>2</v>
      </c>
      <c r="AP33" s="7">
        <v>1</v>
      </c>
      <c r="AQ33" s="7">
        <v>1</v>
      </c>
    </row>
    <row r="34" spans="1:43" ht="19.5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1</v>
      </c>
      <c r="S34" s="7">
        <v>0</v>
      </c>
      <c r="T34" s="7">
        <v>1</v>
      </c>
      <c r="U34" s="7">
        <v>1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1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</row>
    <row r="35" spans="1:43" ht="19.5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2</v>
      </c>
      <c r="Q35" s="7">
        <v>0</v>
      </c>
      <c r="R35" s="7">
        <v>2</v>
      </c>
      <c r="S35" s="7">
        <v>0</v>
      </c>
      <c r="T35" s="7">
        <v>2</v>
      </c>
      <c r="U35" s="7">
        <v>0</v>
      </c>
      <c r="V35" s="7">
        <v>1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2</v>
      </c>
      <c r="AC35" s="7">
        <v>2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7">
        <v>1</v>
      </c>
      <c r="AM35" s="7">
        <v>1</v>
      </c>
      <c r="AN35" s="7">
        <v>0</v>
      </c>
      <c r="AO35" s="7">
        <v>1</v>
      </c>
      <c r="AP35" s="7">
        <v>1</v>
      </c>
      <c r="AQ35" s="7">
        <v>1</v>
      </c>
    </row>
    <row r="36" spans="1:43" ht="19.5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7">
        <v>0</v>
      </c>
      <c r="AL36" s="7">
        <v>0</v>
      </c>
      <c r="AM36" s="7">
        <v>1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2</v>
      </c>
      <c r="Q38" s="7">
        <v>0</v>
      </c>
      <c r="R38" s="7">
        <v>2</v>
      </c>
      <c r="S38" s="7">
        <v>0</v>
      </c>
      <c r="T38" s="7">
        <v>2</v>
      </c>
      <c r="U38" s="7">
        <v>0</v>
      </c>
      <c r="V38" s="7">
        <v>0</v>
      </c>
      <c r="W38" s="7">
        <v>0</v>
      </c>
      <c r="X38" s="7">
        <v>0</v>
      </c>
      <c r="Y38" s="7">
        <v>2</v>
      </c>
      <c r="Z38" s="7">
        <v>0</v>
      </c>
      <c r="AA38" s="7">
        <v>0</v>
      </c>
      <c r="AB38" s="7">
        <v>2</v>
      </c>
      <c r="AC38" s="7">
        <v>2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2</v>
      </c>
      <c r="AJ38" s="7">
        <v>0</v>
      </c>
      <c r="AK38" s="7">
        <v>0</v>
      </c>
      <c r="AL38" s="7">
        <v>0</v>
      </c>
      <c r="AM38" s="7">
        <v>2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4</v>
      </c>
      <c r="Q39" s="7">
        <v>0</v>
      </c>
      <c r="R39" s="7">
        <v>4</v>
      </c>
      <c r="S39" s="7">
        <v>0</v>
      </c>
      <c r="T39" s="7">
        <v>4</v>
      </c>
      <c r="U39" s="7">
        <v>0</v>
      </c>
      <c r="V39" s="7">
        <v>0</v>
      </c>
      <c r="W39" s="7">
        <v>1</v>
      </c>
      <c r="X39" s="7">
        <v>1</v>
      </c>
      <c r="Y39" s="7">
        <v>2</v>
      </c>
      <c r="Z39" s="7">
        <v>0</v>
      </c>
      <c r="AA39" s="7">
        <v>0</v>
      </c>
      <c r="AB39" s="7">
        <v>4</v>
      </c>
      <c r="AC39" s="7">
        <v>4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1</v>
      </c>
      <c r="AJ39" s="7">
        <v>2</v>
      </c>
      <c r="AK39" s="7">
        <v>0</v>
      </c>
      <c r="AL39" s="7">
        <v>0</v>
      </c>
      <c r="AM39" s="7">
        <v>1</v>
      </c>
      <c r="AN39" s="7">
        <v>3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/>
    </row>
    <row r="41" spans="1:43" ht="19.5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1</v>
      </c>
      <c r="Q43" s="7">
        <v>0</v>
      </c>
      <c r="R43" s="7">
        <v>1</v>
      </c>
      <c r="S43" s="7">
        <v>0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1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1</v>
      </c>
      <c r="AM43" s="7">
        <v>0</v>
      </c>
      <c r="AN43" s="7">
        <v>0</v>
      </c>
      <c r="AO43" s="7">
        <v>1</v>
      </c>
      <c r="AP43" s="7">
        <v>0</v>
      </c>
      <c r="AQ43" s="7">
        <v>0</v>
      </c>
    </row>
    <row r="44" spans="1:43" ht="19.5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1</v>
      </c>
      <c r="Q44" s="7">
        <v>0</v>
      </c>
      <c r="R44" s="7">
        <v>1</v>
      </c>
      <c r="S44" s="7">
        <v>0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1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</row>
    <row r="45" spans="1:43" ht="19.5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3</v>
      </c>
      <c r="Q46" s="7">
        <v>0</v>
      </c>
      <c r="R46" s="7">
        <v>3</v>
      </c>
      <c r="S46" s="7">
        <v>0</v>
      </c>
      <c r="T46" s="7">
        <v>3</v>
      </c>
      <c r="U46" s="7">
        <v>2</v>
      </c>
      <c r="V46" s="7">
        <v>1</v>
      </c>
      <c r="W46" s="7">
        <v>1</v>
      </c>
      <c r="X46" s="7">
        <v>0</v>
      </c>
      <c r="Y46" s="7">
        <v>1</v>
      </c>
      <c r="Z46" s="7">
        <v>0</v>
      </c>
      <c r="AA46" s="7">
        <v>0</v>
      </c>
      <c r="AB46" s="7">
        <v>3</v>
      </c>
      <c r="AC46" s="7">
        <v>3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7">
        <v>1</v>
      </c>
      <c r="AL46" s="7">
        <v>1</v>
      </c>
      <c r="AM46" s="7">
        <v>1</v>
      </c>
      <c r="AN46" s="7">
        <v>0</v>
      </c>
      <c r="AO46" s="7">
        <v>2</v>
      </c>
      <c r="AP46" s="7">
        <v>0</v>
      </c>
      <c r="AQ46" s="7">
        <v>0</v>
      </c>
    </row>
    <row r="47" spans="1:43" ht="19.5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2</v>
      </c>
      <c r="Q47" s="7">
        <v>0</v>
      </c>
      <c r="R47" s="7">
        <v>1</v>
      </c>
      <c r="S47" s="7">
        <v>0</v>
      </c>
      <c r="T47" s="7">
        <v>2</v>
      </c>
      <c r="U47" s="7">
        <v>1</v>
      </c>
      <c r="V47" s="7">
        <v>0</v>
      </c>
      <c r="W47" s="7">
        <v>0</v>
      </c>
      <c r="X47" s="7">
        <v>2</v>
      </c>
      <c r="Y47" s="7">
        <v>0</v>
      </c>
      <c r="Z47" s="7">
        <v>0</v>
      </c>
      <c r="AA47" s="7">
        <v>0</v>
      </c>
      <c r="AB47" s="7">
        <v>1</v>
      </c>
      <c r="AC47" s="7">
        <v>1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1</v>
      </c>
      <c r="AK47" s="7">
        <v>1</v>
      </c>
      <c r="AL47" s="7">
        <v>0</v>
      </c>
      <c r="AM47" s="7">
        <v>0</v>
      </c>
      <c r="AN47" s="7">
        <v>1</v>
      </c>
      <c r="AO47" s="7">
        <v>1</v>
      </c>
      <c r="AP47" s="7">
        <v>0</v>
      </c>
      <c r="AQ47" s="7">
        <v>0</v>
      </c>
    </row>
    <row r="48" spans="1:43" ht="19.5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5</v>
      </c>
      <c r="Q55" s="7">
        <v>0</v>
      </c>
      <c r="R55" s="7">
        <v>3</v>
      </c>
      <c r="S55" s="7">
        <v>0</v>
      </c>
      <c r="T55" s="7">
        <v>5</v>
      </c>
      <c r="U55" s="7">
        <v>2</v>
      </c>
      <c r="V55" s="7">
        <v>1</v>
      </c>
      <c r="W55" s="7">
        <v>2</v>
      </c>
      <c r="X55" s="7">
        <v>0</v>
      </c>
      <c r="Y55" s="7">
        <v>2</v>
      </c>
      <c r="Z55" s="7">
        <v>2</v>
      </c>
      <c r="AA55" s="7">
        <v>0</v>
      </c>
      <c r="AB55" s="7">
        <v>4</v>
      </c>
      <c r="AC55" s="7">
        <v>2</v>
      </c>
      <c r="AD55" s="7">
        <v>1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7">
        <v>0</v>
      </c>
      <c r="AK55" s="7">
        <v>0</v>
      </c>
      <c r="AL55" s="7">
        <v>4</v>
      </c>
      <c r="AM55" s="7">
        <v>1</v>
      </c>
      <c r="AN55" s="7">
        <v>0</v>
      </c>
      <c r="AO55" s="7">
        <v>4</v>
      </c>
      <c r="AP55" s="7">
        <v>4</v>
      </c>
      <c r="AQ55" s="7">
        <v>3</v>
      </c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4</v>
      </c>
      <c r="Q58" s="7">
        <v>0</v>
      </c>
      <c r="R58" s="7">
        <v>3</v>
      </c>
      <c r="S58" s="7">
        <v>0</v>
      </c>
      <c r="T58" s="7">
        <v>4</v>
      </c>
      <c r="U58" s="7">
        <v>1</v>
      </c>
      <c r="V58" s="7">
        <v>0</v>
      </c>
      <c r="W58" s="7">
        <v>0</v>
      </c>
      <c r="X58" s="7">
        <v>0</v>
      </c>
      <c r="Y58" s="7">
        <v>4</v>
      </c>
      <c r="Z58" s="7">
        <v>0</v>
      </c>
      <c r="AA58" s="7">
        <v>0</v>
      </c>
      <c r="AB58" s="7">
        <v>0</v>
      </c>
      <c r="AC58" s="7">
        <v>0</v>
      </c>
      <c r="AD58" s="7">
        <v>3</v>
      </c>
      <c r="AE58" s="7">
        <v>0</v>
      </c>
      <c r="AF58" s="7">
        <v>0</v>
      </c>
      <c r="AG58" s="7">
        <v>1</v>
      </c>
      <c r="AH58" s="7">
        <v>0</v>
      </c>
      <c r="AI58" s="7">
        <v>1</v>
      </c>
      <c r="AJ58" s="7">
        <v>0</v>
      </c>
      <c r="AK58" s="7">
        <v>1</v>
      </c>
      <c r="AL58" s="7">
        <v>2</v>
      </c>
      <c r="AM58" s="7">
        <v>1</v>
      </c>
      <c r="AN58" s="7">
        <v>0</v>
      </c>
      <c r="AO58" s="7">
        <v>3</v>
      </c>
      <c r="AP58" s="7">
        <v>1</v>
      </c>
      <c r="AQ58" s="7">
        <v>1</v>
      </c>
    </row>
    <row r="59" spans="1:43" ht="49.5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13</v>
      </c>
      <c r="Q60" s="7">
        <v>0</v>
      </c>
      <c r="R60" s="7">
        <v>9</v>
      </c>
      <c r="S60" s="7">
        <v>0</v>
      </c>
      <c r="T60" s="7">
        <v>13</v>
      </c>
      <c r="U60" s="7">
        <v>0</v>
      </c>
      <c r="V60" s="7">
        <v>0</v>
      </c>
      <c r="W60" s="7">
        <v>0</v>
      </c>
      <c r="X60" s="7">
        <v>0</v>
      </c>
      <c r="Y60" s="7">
        <v>13</v>
      </c>
      <c r="Z60" s="7">
        <v>1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12</v>
      </c>
      <c r="AH60" s="7">
        <v>0</v>
      </c>
      <c r="AI60" s="7">
        <v>0</v>
      </c>
      <c r="AJ60" s="7">
        <v>1</v>
      </c>
      <c r="AK60" s="7">
        <v>0</v>
      </c>
      <c r="AL60" s="7">
        <v>12</v>
      </c>
      <c r="AM60" s="7">
        <v>0</v>
      </c>
      <c r="AN60" s="7">
        <v>1</v>
      </c>
      <c r="AO60" s="7">
        <v>12</v>
      </c>
      <c r="AP60" s="7">
        <v>11</v>
      </c>
      <c r="AQ60" s="7">
        <v>7</v>
      </c>
    </row>
    <row r="61" spans="1:43" ht="60" customHeight="1">
      <c r="A61" s="12" t="s">
        <v>529</v>
      </c>
      <c r="O61" s="13">
        <v>41</v>
      </c>
      <c r="P61" s="14">
        <v>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519</v>
      </c>
      <c r="O62" s="13">
        <v>42</v>
      </c>
      <c r="P62" s="14">
        <v>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517</v>
      </c>
      <c r="O64" s="13">
        <v>44</v>
      </c>
      <c r="P64" s="14">
        <v>1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328</v>
      </c>
      <c r="O66" s="13">
        <v>46</v>
      </c>
      <c r="P66" s="1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643</v>
      </c>
      <c r="O67" s="13">
        <v>47</v>
      </c>
      <c r="P67" s="14">
        <v>14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2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489</v>
      </c>
      <c r="Q72" s="121"/>
      <c r="R72" s="121"/>
      <c r="S72" s="121"/>
    </row>
    <row r="73" spans="16:28" ht="15.75">
      <c r="P73" s="122" t="s">
        <v>490</v>
      </c>
      <c r="Q73" s="122"/>
      <c r="R73" s="122"/>
      <c r="S73" s="122"/>
      <c r="T73" s="118" t="s">
        <v>834</v>
      </c>
      <c r="U73" s="118"/>
      <c r="V73" s="118"/>
      <c r="X73" s="118" t="s">
        <v>835</v>
      </c>
      <c r="Y73" s="118"/>
      <c r="Z73" s="118"/>
      <c r="AB73" s="10"/>
    </row>
    <row r="74" spans="20:28" ht="12.75">
      <c r="T74" s="117" t="s">
        <v>491</v>
      </c>
      <c r="U74" s="117"/>
      <c r="V74" s="117"/>
      <c r="X74" s="117" t="s">
        <v>492</v>
      </c>
      <c r="Y74" s="117"/>
      <c r="Z74" s="117"/>
      <c r="AB74" s="11" t="s">
        <v>493</v>
      </c>
    </row>
    <row r="76" spans="20:26" ht="15.75">
      <c r="T76" s="118" t="s">
        <v>836</v>
      </c>
      <c r="U76" s="118"/>
      <c r="V76" s="118"/>
      <c r="X76" s="119">
        <v>41537</v>
      </c>
      <c r="Y76" s="119"/>
      <c r="Z76" s="119"/>
    </row>
    <row r="77" spans="20:26" ht="12.75">
      <c r="T77" s="117" t="s">
        <v>494</v>
      </c>
      <c r="U77" s="117"/>
      <c r="V77" s="117"/>
      <c r="X77" s="117" t="s">
        <v>495</v>
      </c>
      <c r="Y77" s="117"/>
      <c r="Z77" s="117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7:V77"/>
    <mergeCell ref="X77:Z77"/>
    <mergeCell ref="T73:V73"/>
    <mergeCell ref="X73:Z73"/>
    <mergeCell ref="T74:V74"/>
    <mergeCell ref="X74:Z74"/>
    <mergeCell ref="T76:V76"/>
    <mergeCell ref="X76:Z76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533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 ht="12.75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3</v>
      </c>
      <c r="F3" s="48"/>
      <c r="G3" s="48"/>
      <c r="H3" s="48">
        <f>SUM(H4:H7,H8)</f>
        <v>3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1</v>
      </c>
      <c r="J4" s="1" t="s">
        <v>413</v>
      </c>
      <c r="K4" s="1">
        <v>2</v>
      </c>
      <c r="L4" s="1" t="s">
        <v>414</v>
      </c>
      <c r="M4" s="1" t="str">
        <f>IF(P_1=0,"Нет данных",P_1)</f>
        <v>Нет данных</v>
      </c>
      <c r="O4" s="55">
        <f ca="1">TODAY()</f>
        <v>41567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1</v>
      </c>
      <c r="J5" s="1" t="s">
        <v>415</v>
      </c>
      <c r="K5" s="1">
        <v>3</v>
      </c>
      <c r="L5" s="1" t="s">
        <v>416</v>
      </c>
      <c r="M5" s="1" t="str">
        <f>IF(P_2=0,"Нет данных",P_2)</f>
        <v>Нет данных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1</v>
      </c>
      <c r="J7" s="1" t="s">
        <v>419</v>
      </c>
      <c r="K7" s="1">
        <v>5</v>
      </c>
      <c r="L7" s="1" t="s">
        <v>420</v>
      </c>
      <c r="M7" s="1" t="str">
        <f>IF(P_4=0,"Нет данных",P_4)</f>
        <v>Нет данных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0</v>
      </c>
      <c r="J9" s="53" t="s">
        <v>423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427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Надежда</cp:lastModifiedBy>
  <cp:lastPrinted>2010-08-23T10:14:33Z</cp:lastPrinted>
  <dcterms:created xsi:type="dcterms:W3CDTF">2009-09-02T11:23:43Z</dcterms:created>
  <dcterms:modified xsi:type="dcterms:W3CDTF">2013-10-20T18:18:47Z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